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25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<sst xmlns="http://schemas.openxmlformats.org/spreadsheetml/2006/main" count="149" uniqueCount="99">
  <si>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</si>
  <si>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</si>
  <si>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</si>
  <si>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</si>
  <si>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</si>
  <si>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</si>
  <si>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</si>
  <si>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</si>
  <si>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</si>
  <si>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</si>
  <si>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</si>
  <si>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</si>
  <si>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</si>
  <si>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</si>
  <si>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</si>
  <si>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</si>
  <si>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</si>
  <si>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</si>
  <si>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</si>
  <si>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</si>
  <si>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</si>
  <si>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</si>
  <si>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</si>
  <si>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</si>
  <si>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</si>
  <si>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</si>
  <si>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</si>
  <si>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</si>
  <si>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</si>
  <si>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</si>
  <si>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</si>
  <si>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</si>
  <si>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</si>
  <si>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</si>
  <si>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</si>
  <si>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</si>
  <si>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</si>
  <si>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</si>
  <si>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</si>
  <si>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</si>
  <si>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</si>
  <si>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</si>
  <si>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</si>
  <si>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</si>
  <si>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</si>
  <si>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</si>
  <si>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</si>
  <si>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</si>
  <si>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</si>
  <si>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</si>
  <si>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</si>
  <si>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</si>
  <si>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</si>
  <si>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</si>
  <si>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</si>
  <si>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</si>
  <si>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</si>
  <si>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</si>
  <si>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</si>
  <si>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</si>
  <si>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</si>
  <si>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</si>
  <si>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</si>
  <si>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</si>
  <si>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</si>
  <si>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</si>
  <si>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</si>
  <si>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</si>
  <si>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</si>
  <si>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</si>
  <si>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</si>
  <si>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</si>
  <si>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</si>
  <si>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</si>
  <si>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</si>
  <si>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</si>
  <si>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</si>
  <si>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</si>
  <si>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</si>
  <si>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</si>
  <si>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</si>
  <si>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</si>
  <si>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</si>
  <si>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</si>
  <si>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</si>
  <si>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</si>
  <si>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</si>
  <si>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</si>
  <si>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</si>
  <si>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</si>
  <si>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</si>
  <si>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</si>
  <si>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</si>
  <si>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</si>
  <si>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</si>
  <si>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</si>
  <si>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</si>
  <si>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</si>
  <si>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12,03%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</si>
</sst>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  <numFmt numFmtId="186" formatCode="[$-10409]0;\(0\)"/>
    <numFmt numFmtId="187" formatCode="000\ 0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3" fontId="1" fillId="36" borderId="12" xfId="0" applyNumberFormat="1" applyFont="1" applyFill="1" applyBorder="1" applyAlignment="1">
      <alignment wrapText="1"/>
    </xf>
    <xf numFmtId="185" fontId="1" fillId="0" borderId="12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v>98857</v>
      </c>
    </row>
    <row r="6" spans="1:2" ht="11.25">
      <c r="A6" s="6" t="s">
        <v>33</v>
      </c>
      <c r="B6" s="7">
        <v>98857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68387</v>
      </c>
    </row>
    <row r="10" spans="1:2" ht="11.25">
      <c r="A10" s="6" t="s">
        <v>36</v>
      </c>
      <c r="B10" s="7">
        <v>817</v>
      </c>
    </row>
    <row r="11" spans="1:2" ht="11.25">
      <c r="A11" s="6" t="s">
        <v>29</v>
      </c>
      <c r="B11" s="7">
        <v>-371</v>
      </c>
    </row>
    <row r="12" spans="1:2" ht="11.25">
      <c r="A12" s="6" t="s">
        <v>86</v>
      </c>
      <c r="B12" s="7">
        <v>-120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98857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2" sqref="D42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v>348043</v>
      </c>
    </row>
    <row r="6" spans="1:2" ht="11.25">
      <c r="A6" s="6" t="s">
        <v>40</v>
      </c>
      <c r="B6" s="7">
        <v>1615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539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33472</v>
      </c>
    </row>
    <row r="12" spans="1:2" ht="11.25">
      <c r="A12" s="6" t="s">
        <v>46</v>
      </c>
      <c r="B12" s="7">
        <v>235251</v>
      </c>
    </row>
    <row r="13" spans="1:2" ht="11.25">
      <c r="A13" s="6" t="s">
        <v>47</v>
      </c>
      <c r="B13" s="7">
        <v>5875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29229</v>
      </c>
    </row>
    <row r="16" spans="1:2" ht="11.25">
      <c r="A16" s="6" t="s">
        <v>50</v>
      </c>
      <c r="B16" s="7">
        <v>33442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3795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4808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v>2478</v>
      </c>
    </row>
    <row r="25" spans="1:2" ht="11.25">
      <c r="A25" s="6" t="s">
        <v>59</v>
      </c>
      <c r="B25" s="7">
        <v>2478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6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47263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397784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362597</v>
      </c>
      <c r="C5" s="7">
        <v>16302</v>
      </c>
      <c r="D5" s="7">
        <v>92804</v>
      </c>
      <c r="E5" s="7">
        <v>125340</v>
      </c>
      <c r="F5" s="7">
        <v>172357</v>
      </c>
      <c r="G5" s="7">
        <v>5119</v>
      </c>
      <c r="H5" s="7">
        <v>28772</v>
      </c>
      <c r="I5" s="7">
        <f>SUM(B5:H5)</f>
        <v>803291</v>
      </c>
    </row>
    <row r="6" spans="1:9" ht="11.25">
      <c r="A6" s="6" t="s">
        <v>22</v>
      </c>
      <c r="B6" s="7">
        <v>277234</v>
      </c>
      <c r="C6" s="7">
        <v>38644</v>
      </c>
      <c r="D6" s="7">
        <v>194939</v>
      </c>
      <c r="E6" s="7">
        <v>99024</v>
      </c>
      <c r="F6" s="7">
        <v>78785</v>
      </c>
      <c r="G6" s="7">
        <v>547</v>
      </c>
      <c r="H6" s="7">
        <v>114118</v>
      </c>
      <c r="I6" s="7">
        <f>SUM(B6:H6)</f>
        <v>803291</v>
      </c>
    </row>
    <row r="7" spans="1:9" ht="11.25">
      <c r="A7" s="9" t="s">
        <v>30</v>
      </c>
      <c r="B7" s="10">
        <f>B5-B6</f>
        <v>85363</v>
      </c>
      <c r="C7" s="10">
        <f aca="true" t="shared" si="0" ref="C7:I7">C5-C6</f>
        <v>-22342</v>
      </c>
      <c r="D7" s="10">
        <f t="shared" si="0"/>
        <v>-102135</v>
      </c>
      <c r="E7" s="10">
        <f t="shared" si="0"/>
        <v>26316</v>
      </c>
      <c r="F7" s="10">
        <f t="shared" si="0"/>
        <v>93572</v>
      </c>
      <c r="G7" s="10">
        <f t="shared" si="0"/>
        <v>4572</v>
      </c>
      <c r="H7" s="10">
        <f t="shared" si="0"/>
        <v>-85346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6" sqref="F16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91245</v>
      </c>
    </row>
    <row r="6" spans="1:2" ht="11.25">
      <c r="A6" s="6" t="s">
        <v>7</v>
      </c>
      <c r="B6" s="7">
        <v>12604</v>
      </c>
    </row>
    <row r="7" spans="1:2" ht="11.25">
      <c r="A7" s="6" t="s">
        <v>8</v>
      </c>
      <c r="B7" s="7">
        <v>471</v>
      </c>
    </row>
    <row r="8" spans="1:2" ht="11.25">
      <c r="A8" s="6" t="s">
        <v>9</v>
      </c>
      <c r="B8" s="7">
        <v>69163</v>
      </c>
    </row>
    <row r="9" spans="1:2" ht="11.25">
      <c r="A9" s="9" t="s">
        <v>5</v>
      </c>
      <c r="B9" s="10">
        <f>SUM(B5:B8)</f>
        <v>173483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2" sqref="H42"/>
    </sheetView>
  </sheetViews>
  <sheetFormatPr defaultColWidth="8.8515625" defaultRowHeight="12.75"/>
  <cols>
    <col min="1" max="1" width="49.2812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1.25">
      <c r="A1" s="18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2" customFormat="1" ht="24" customHeight="1">
      <c r="A4" s="30" t="s">
        <v>87</v>
      </c>
      <c r="B4" s="31"/>
      <c r="C4" s="31"/>
      <c r="D4" s="32"/>
    </row>
    <row r="5" spans="1:4" s="20" customFormat="1" ht="11.25" customHeight="1">
      <c r="A5" s="23"/>
      <c r="B5" s="30" t="s">
        <v>24</v>
      </c>
      <c r="C5" s="31"/>
      <c r="D5" s="32"/>
    </row>
    <row r="6" spans="1:4" s="20" customFormat="1" ht="11.2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11.25">
      <c r="A7" s="29" t="s">
        <v>69</v>
      </c>
      <c r="B7" s="29">
        <v>100</v>
      </c>
      <c r="C7" s="29">
        <v>0</v>
      </c>
      <c r="D7" s="29">
        <v>100</v>
      </c>
    </row>
    <row r="8" spans="1:4" ht="11.25">
      <c r="A8" s="29" t="s">
        <v>70</v>
      </c>
      <c r="B8" s="29">
        <v>162871</v>
      </c>
      <c r="C8" s="29">
        <v>216</v>
      </c>
      <c r="D8" s="29">
        <v>162655</v>
      </c>
    </row>
    <row r="9" spans="1:4" ht="11.25" customHeight="1">
      <c r="A9" s="29" t="s">
        <v>71</v>
      </c>
      <c r="B9" s="29">
        <v>192375</v>
      </c>
      <c r="C9" s="29">
        <v>642</v>
      </c>
      <c r="D9" s="29">
        <v>191733</v>
      </c>
    </row>
    <row r="10" spans="1:4" ht="11.25" customHeight="1">
      <c r="A10" s="29" t="s">
        <v>72</v>
      </c>
      <c r="B10" s="29">
        <v>129</v>
      </c>
      <c r="C10" s="29">
        <v>2</v>
      </c>
      <c r="D10" s="29">
        <v>127</v>
      </c>
    </row>
    <row r="11" spans="1:4" ht="11.25">
      <c r="A11" s="29" t="s">
        <v>73</v>
      </c>
      <c r="B11" s="29">
        <v>352518</v>
      </c>
      <c r="C11" s="29">
        <v>0</v>
      </c>
      <c r="D11" s="29">
        <v>352518</v>
      </c>
    </row>
    <row r="12" spans="1:4" ht="11.25">
      <c r="A12" s="29" t="s">
        <v>74</v>
      </c>
      <c r="B12" s="29">
        <v>2</v>
      </c>
      <c r="C12" s="29">
        <v>0</v>
      </c>
      <c r="D12" s="29">
        <v>2</v>
      </c>
    </row>
    <row r="13" spans="1:4" ht="11.25">
      <c r="A13" s="29" t="s">
        <v>84</v>
      </c>
      <c r="B13" s="29">
        <v>2540</v>
      </c>
      <c r="C13" s="29">
        <v>10</v>
      </c>
      <c r="D13" s="29">
        <v>2530</v>
      </c>
    </row>
    <row r="14" spans="1:4" ht="11.25">
      <c r="A14" s="25"/>
      <c r="B14" s="25"/>
      <c r="C14" s="25"/>
      <c r="D14" s="25"/>
    </row>
    <row r="15" spans="1:4" ht="11.25">
      <c r="A15" s="30" t="s">
        <v>88</v>
      </c>
      <c r="B15" s="31"/>
      <c r="C15" s="31"/>
      <c r="D15" s="32"/>
    </row>
    <row r="16" spans="1:4" s="22" customFormat="1" ht="24" customHeight="1">
      <c r="A16" s="23"/>
      <c r="B16" s="30" t="s">
        <v>24</v>
      </c>
      <c r="C16" s="31"/>
      <c r="D16" s="32"/>
    </row>
    <row r="17" spans="1:4" s="20" customFormat="1" ht="11.25" customHeight="1">
      <c r="A17" s="24" t="s">
        <v>66</v>
      </c>
      <c r="B17" s="23" t="s">
        <v>67</v>
      </c>
      <c r="C17" s="23" t="s">
        <v>12</v>
      </c>
      <c r="D17" s="23" t="s">
        <v>68</v>
      </c>
    </row>
    <row r="18" spans="1:4" s="20" customFormat="1" ht="11.25">
      <c r="A18" s="29" t="s">
        <v>69</v>
      </c>
      <c r="B18" s="29">
        <v>135</v>
      </c>
      <c r="C18" s="29">
        <v>0</v>
      </c>
      <c r="D18" s="29">
        <v>135</v>
      </c>
    </row>
    <row r="19" spans="1:4" ht="11.25">
      <c r="A19" s="29" t="s">
        <v>71</v>
      </c>
      <c r="B19" s="29">
        <v>98</v>
      </c>
      <c r="C19" s="29">
        <v>2</v>
      </c>
      <c r="D19" s="29">
        <v>96</v>
      </c>
    </row>
    <row r="20" spans="1:4" ht="11.25">
      <c r="A20" s="25"/>
      <c r="B20" s="25"/>
      <c r="C20" s="25"/>
      <c r="D20" s="25"/>
    </row>
    <row r="21" spans="1:4" ht="11.25">
      <c r="A21" s="30" t="s">
        <v>89</v>
      </c>
      <c r="B21" s="31"/>
      <c r="C21" s="31"/>
      <c r="D21" s="32"/>
    </row>
    <row r="22" spans="1:4" s="20" customFormat="1" ht="11.25" customHeight="1">
      <c r="A22" s="23"/>
      <c r="B22" s="30" t="s">
        <v>24</v>
      </c>
      <c r="C22" s="31"/>
      <c r="D22" s="32"/>
    </row>
    <row r="23" spans="1:4" s="20" customFormat="1" ht="11.25" customHeight="1">
      <c r="A23" s="24" t="s">
        <v>66</v>
      </c>
      <c r="B23" s="23" t="s">
        <v>67</v>
      </c>
      <c r="C23" s="23" t="s">
        <v>12</v>
      </c>
      <c r="D23" s="23" t="s">
        <v>68</v>
      </c>
    </row>
    <row r="24" spans="1:4" s="20" customFormat="1" ht="11.25">
      <c r="A24" s="29" t="s">
        <v>74</v>
      </c>
      <c r="B24" s="29">
        <v>37063</v>
      </c>
      <c r="C24" s="29">
        <v>12744</v>
      </c>
      <c r="D24" s="29">
        <v>24319</v>
      </c>
    </row>
    <row r="25" spans="1:4" ht="11.25">
      <c r="A25" s="25"/>
      <c r="B25" s="25"/>
      <c r="C25" s="25"/>
      <c r="D25" s="25"/>
    </row>
    <row r="26" spans="1:4" ht="11.25">
      <c r="A26" s="30" t="s">
        <v>90</v>
      </c>
      <c r="B26" s="31"/>
      <c r="C26" s="31"/>
      <c r="D26" s="32"/>
    </row>
    <row r="27" spans="1:4" s="20" customFormat="1" ht="11.25" customHeight="1">
      <c r="A27" s="23"/>
      <c r="B27" s="30" t="s">
        <v>24</v>
      </c>
      <c r="C27" s="31"/>
      <c r="D27" s="32"/>
    </row>
    <row r="28" spans="1:4" s="20" customFormat="1" ht="11.25" customHeight="1">
      <c r="A28" s="24" t="s">
        <v>66</v>
      </c>
      <c r="B28" s="23" t="s">
        <v>67</v>
      </c>
      <c r="C28" s="23" t="s">
        <v>12</v>
      </c>
      <c r="D28" s="23" t="s">
        <v>68</v>
      </c>
    </row>
    <row r="29" spans="1:4" s="20" customFormat="1" ht="11.25">
      <c r="A29" s="29" t="s">
        <v>69</v>
      </c>
      <c r="B29" s="29">
        <v>10</v>
      </c>
      <c r="C29" s="29">
        <v>0</v>
      </c>
      <c r="D29" s="29">
        <v>10</v>
      </c>
    </row>
    <row r="30" spans="1:4" ht="11.25" customHeight="1">
      <c r="A30" s="29" t="s">
        <v>71</v>
      </c>
      <c r="B30" s="29">
        <v>57616</v>
      </c>
      <c r="C30" s="29">
        <v>2864</v>
      </c>
      <c r="D30" s="29">
        <v>54752</v>
      </c>
    </row>
    <row r="31" spans="1:4" ht="11.25">
      <c r="A31" s="29" t="s">
        <v>72</v>
      </c>
      <c r="B31" s="29">
        <v>7463</v>
      </c>
      <c r="C31" s="29">
        <v>317</v>
      </c>
      <c r="D31" s="29">
        <v>7146</v>
      </c>
    </row>
    <row r="32" spans="1:4" ht="11.25">
      <c r="A32" s="29" t="s">
        <v>85</v>
      </c>
      <c r="B32" s="29">
        <v>572</v>
      </c>
      <c r="C32" s="29">
        <v>29</v>
      </c>
      <c r="D32" s="29">
        <v>543</v>
      </c>
    </row>
    <row r="33" ht="11.25">
      <c r="G33" s="28"/>
    </row>
    <row r="34" spans="1:4" ht="11.25">
      <c r="A34" s="30" t="s">
        <v>97</v>
      </c>
      <c r="B34" s="31"/>
      <c r="C34" s="31"/>
      <c r="D34" s="32"/>
    </row>
    <row r="35" spans="1:4" ht="11.25">
      <c r="A35" s="23"/>
      <c r="B35" s="30" t="s">
        <v>24</v>
      </c>
      <c r="C35" s="31"/>
      <c r="D35" s="32"/>
    </row>
    <row r="36" spans="1:4" ht="11.25">
      <c r="A36" s="24" t="s">
        <v>66</v>
      </c>
      <c r="B36" s="23" t="s">
        <v>67</v>
      </c>
      <c r="C36" s="23" t="s">
        <v>12</v>
      </c>
      <c r="D36" s="23" t="s">
        <v>68</v>
      </c>
    </row>
    <row r="37" spans="1:4" ht="11.25">
      <c r="A37" s="29" t="s">
        <v>69</v>
      </c>
      <c r="B37" s="29">
        <v>245</v>
      </c>
      <c r="C37" s="29">
        <v>0</v>
      </c>
      <c r="D37" s="29">
        <v>245</v>
      </c>
    </row>
    <row r="38" spans="1:4" ht="11.25">
      <c r="A38" s="29" t="s">
        <v>70</v>
      </c>
      <c r="B38" s="29">
        <v>162871</v>
      </c>
      <c r="C38" s="29">
        <v>216</v>
      </c>
      <c r="D38" s="29">
        <v>162655</v>
      </c>
    </row>
    <row r="39" spans="1:4" ht="11.25">
      <c r="A39" s="29" t="s">
        <v>71</v>
      </c>
      <c r="B39" s="29">
        <v>250089</v>
      </c>
      <c r="C39" s="29">
        <v>3508</v>
      </c>
      <c r="D39" s="29">
        <v>246581</v>
      </c>
    </row>
    <row r="40" spans="1:4" ht="11.25">
      <c r="A40" s="29" t="s">
        <v>72</v>
      </c>
      <c r="B40" s="29">
        <v>7592</v>
      </c>
      <c r="C40" s="29">
        <v>319</v>
      </c>
      <c r="D40" s="29">
        <v>7273</v>
      </c>
    </row>
    <row r="41" spans="1:4" ht="11.25">
      <c r="A41" s="29" t="s">
        <v>85</v>
      </c>
      <c r="B41" s="29">
        <v>572</v>
      </c>
      <c r="C41" s="29">
        <v>29</v>
      </c>
      <c r="D41" s="29">
        <v>543</v>
      </c>
    </row>
    <row r="42" spans="1:4" ht="11.25">
      <c r="A42" s="29" t="s">
        <v>73</v>
      </c>
      <c r="B42" s="29">
        <v>352518</v>
      </c>
      <c r="C42" s="29">
        <v>0</v>
      </c>
      <c r="D42" s="29">
        <v>352518</v>
      </c>
    </row>
    <row r="43" spans="1:4" ht="11.25">
      <c r="A43" s="29" t="s">
        <v>74</v>
      </c>
      <c r="B43" s="29">
        <v>37065</v>
      </c>
      <c r="C43" s="29">
        <v>12744</v>
      </c>
      <c r="D43" s="29">
        <v>24321</v>
      </c>
    </row>
    <row r="44" spans="1:4" ht="11.25">
      <c r="A44" s="29" t="s">
        <v>84</v>
      </c>
      <c r="B44" s="29">
        <v>2540</v>
      </c>
      <c r="C44" s="29">
        <v>10</v>
      </c>
      <c r="D44" s="29">
        <v>2530</v>
      </c>
    </row>
  </sheetData>
  <sheetProtection/>
  <mergeCells count="10">
    <mergeCell ref="A34:D34"/>
    <mergeCell ref="B35:D35"/>
    <mergeCell ref="A26:D26"/>
    <mergeCell ref="B27:D27"/>
    <mergeCell ref="A4:D4"/>
    <mergeCell ref="B5:D5"/>
    <mergeCell ref="A15:D15"/>
    <mergeCell ref="B16:D16"/>
    <mergeCell ref="A21:D21"/>
    <mergeCell ref="B22:D22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18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820404</v>
      </c>
    </row>
    <row r="6" spans="1:2" ht="12.75">
      <c r="A6" s="6" t="s">
        <v>93</v>
      </c>
      <c r="B6" s="27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2021-07-28T08:53:45Z</dcterms:modified>
  <cp:category/>
  <cp:version/>
  <cp:contentType/>
  <cp:contentStatus/>
</cp:coreProperties>
</file>